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foley/Desktop/"/>
    </mc:Choice>
  </mc:AlternateContent>
  <xr:revisionPtr revIDLastSave="0" documentId="8_{094A724C-3F47-EB46-8C1C-841631A7FBB5}" xr6:coauthVersionLast="47" xr6:coauthVersionMax="47" xr10:uidLastSave="{00000000-0000-0000-0000-000000000000}"/>
  <bookViews>
    <workbookView xWindow="5960" yWindow="2280" windowWidth="27640" windowHeight="16940" xr2:uid="{7BBF6091-D3BE-3A4E-9E3A-2CDA7CA2010D}"/>
  </bookViews>
  <sheets>
    <sheet name="Projected Budget - Oc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6" i="1" l="1"/>
  <c r="B25" i="1"/>
  <c r="B11" i="1"/>
  <c r="B3" i="1"/>
  <c r="B5" i="1"/>
  <c r="B12" i="1"/>
  <c r="B10" i="1"/>
  <c r="B15" i="1" l="1"/>
</calcChain>
</file>

<file path=xl/sharedStrings.xml><?xml version="1.0" encoding="utf-8"?>
<sst xmlns="http://schemas.openxmlformats.org/spreadsheetml/2006/main" count="30" uniqueCount="30">
  <si>
    <t>Revenue</t>
  </si>
  <si>
    <t>Team Fees</t>
  </si>
  <si>
    <t>Budget</t>
  </si>
  <si>
    <t>Notes</t>
  </si>
  <si>
    <t>Sponsorship/Fundraising</t>
  </si>
  <si>
    <t>Total revenue</t>
  </si>
  <si>
    <t>Expenses</t>
  </si>
  <si>
    <t>Hoodies</t>
  </si>
  <si>
    <t>November tournament</t>
  </si>
  <si>
    <t>Feb/March tournament</t>
  </si>
  <si>
    <t>Coach/player gifts</t>
  </si>
  <si>
    <t>Miscellaneous</t>
  </si>
  <si>
    <t>Referee fees</t>
  </si>
  <si>
    <t>5 additional games @ $61 each</t>
  </si>
  <si>
    <t>plus team lunch/social time paid individually by those who attend</t>
  </si>
  <si>
    <t>plus travel/accom paid individually by those who attend</t>
  </si>
  <si>
    <t>Total expenses</t>
  </si>
  <si>
    <t>Tournaments - separate from team fees</t>
  </si>
  <si>
    <t>Cost per tourney per player for 12 players</t>
  </si>
  <si>
    <t>Cost per tourney per player for 11 players</t>
  </si>
  <si>
    <t>Potential to bring a U9 affiliate player to tournament to replace missing player if desired</t>
  </si>
  <si>
    <t>$60 per player</t>
  </si>
  <si>
    <t>TBD</t>
  </si>
  <si>
    <t>Plus tournaments (see below) 
Plus team social activities (paid individually by those who attend)</t>
  </si>
  <si>
    <t xml:space="preserve">FlipGive? Team Sponsor? </t>
  </si>
  <si>
    <t>Party in da House gift basket</t>
  </si>
  <si>
    <t>bank fees, random items that come up</t>
  </si>
  <si>
    <t>Anything remaining at the end of the season will be put towards the wrap up party if less than $20 otherwise it will be given back to the families in equal amounts</t>
  </si>
  <si>
    <t>$40 per player</t>
  </si>
  <si>
    <t>$150 per player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</si>
</sst>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theme="1"/>
      </bottom>
      <diagonal/>
    </border>
  </borders>
  <cellStyleXfs count="1">
    <xf numFmtId="0" fontId="0" fillId="0" borderId="0"/>
  </cellStyleXfs>
  <cellXfs count="14">
    <xf numFmtId="0" fontId="0" fillId="0" borderId="0" xfId="0"/>
    <xf numFmtId="8" fontId="0" fillId="0" borderId="0" xfId="0" applyNumberFormat="1"/>
    <xf numFmtId="0" fontId="0" fillId="0" borderId="0" xfId="0" applyAlignment="1">
      <alignment wrapText="1"/>
    </xf>
    <xf numFmtId="0" fontId="1" fillId="0" borderId="0" xfId="0" applyFont="1"/>
    <xf numFmtId="40" fontId="0" fillId="0" borderId="0" xfId="0" applyNumberFormat="1"/>
    <xf numFmtId="40" fontId="1" fillId="0" borderId="0" xfId="0" applyNumberFormat="1" applyFont="1"/>
    <xf numFmtId="40" fontId="0" fillId="0" borderId="1" xfId="0" applyNumberFormat="1" applyBorder="1"/>
    <xf numFmtId="0" fontId="0" fillId="0" borderId="1" xfId="0" applyBorder="1"/>
    <xf numFmtId="40" fontId="0" fillId="0" borderId="1" xfId="0" applyNumberFormat="1" applyBorder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wrapText="1"/>
    </xf>
    <xf numFmtId="40" fontId="2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77F8E-6003-944A-A03C-9F26277123B8}">
  <dimension ref="A1:E26"/>
  <sheetViews>
    <sheetView tabSelected="1" zoomScaleNormal="100" workbookViewId="0">
      <selection activeCell="B14" sqref="B14"/>
    </sheetView>
  </sheetViews>
  <sheetFormatPr baseColWidth="10" defaultRowHeight="16" x14ac:dyDescent="0.2"/>
  <cols>
    <col min="1" max="1" width="34.83203125" bestFit="1" customWidth="1"/>
    <col min="2" max="2" width="10.83203125" style="4"/>
    <col min="3" max="3" width="56.1640625" bestFit="1" customWidth="1"/>
    <col min="4" max="4" width="27.83203125" bestFit="1" customWidth="1"/>
  </cols>
  <sheetData>
    <row r="1" spans="1:5" x14ac:dyDescent="0.2">
      <c r="A1" s="3" t="s">
        <v>0</v>
      </c>
    </row>
    <row r="2" spans="1:5" x14ac:dyDescent="0.2">
      <c r="B2" s="5" t="s">
        <v>2</v>
      </c>
      <c r="C2" s="3" t="s">
        <v>3</v>
      </c>
    </row>
    <row r="3" spans="1:5" x14ac:dyDescent="0.2">
      <c r="A3" t="s">
        <v>1</v>
      </c>
      <c r="B3" s="4">
        <f>150*13</f>
        <v>1950</v>
      </c>
      <c r="C3" t="s">
        <v>29</v>
      </c>
    </row>
    <row r="4" spans="1:5" ht="17" thickBot="1" x14ac:dyDescent="0.25">
      <c r="A4" s="7" t="s">
        <v>4</v>
      </c>
      <c r="B4" s="8" t="s">
        <v>22</v>
      </c>
      <c r="C4" s="7" t="s">
        <v>24</v>
      </c>
    </row>
    <row r="5" spans="1:5" ht="17" thickTop="1" x14ac:dyDescent="0.2">
      <c r="A5" t="s">
        <v>5</v>
      </c>
      <c r="B5" s="4">
        <f>SUM(B3:B4)</f>
        <v>1950</v>
      </c>
    </row>
    <row r="8" spans="1:5" x14ac:dyDescent="0.2">
      <c r="A8" s="3" t="s">
        <v>6</v>
      </c>
    </row>
    <row r="10" spans="1:5" x14ac:dyDescent="0.2">
      <c r="A10" t="s">
        <v>7</v>
      </c>
      <c r="B10" s="4">
        <f>60*12</f>
        <v>720</v>
      </c>
      <c r="C10" t="s">
        <v>21</v>
      </c>
    </row>
    <row r="11" spans="1:5" x14ac:dyDescent="0.2">
      <c r="A11" t="s">
        <v>10</v>
      </c>
      <c r="B11" s="4">
        <f>40*13</f>
        <v>520</v>
      </c>
      <c r="C11" t="s">
        <v>28</v>
      </c>
    </row>
    <row r="12" spans="1:5" x14ac:dyDescent="0.2">
      <c r="A12" t="s">
        <v>12</v>
      </c>
      <c r="B12" s="4">
        <f>(25+18+18)*5</f>
        <v>305</v>
      </c>
      <c r="C12" t="s">
        <v>13</v>
      </c>
    </row>
    <row r="13" spans="1:5" x14ac:dyDescent="0.2">
      <c r="A13" t="s">
        <v>25</v>
      </c>
      <c r="B13" s="4">
        <v>100</v>
      </c>
    </row>
    <row r="14" spans="1:5" ht="17" thickBot="1" x14ac:dyDescent="0.25">
      <c r="A14" s="7" t="s">
        <v>11</v>
      </c>
      <c r="B14" s="6">
        <v>305</v>
      </c>
      <c r="C14" s="7" t="s">
        <v>26</v>
      </c>
    </row>
    <row r="15" spans="1:5" ht="35" thickTop="1" x14ac:dyDescent="0.2">
      <c r="A15" s="3" t="s">
        <v>16</v>
      </c>
      <c r="B15" s="4">
        <f>SUM(B10:B14)</f>
        <v>1950</v>
      </c>
      <c r="C15" s="2" t="s">
        <v>23</v>
      </c>
      <c r="E15" s="1"/>
    </row>
    <row r="17" spans="1:3" x14ac:dyDescent="0.2">
      <c r="A17" s="13" t="s">
        <v>27</v>
      </c>
      <c r="B17" s="13"/>
      <c r="C17" s="13"/>
    </row>
    <row r="18" spans="1:3" x14ac:dyDescent="0.2">
      <c r="A18" s="13"/>
      <c r="B18" s="13"/>
      <c r="C18" s="13"/>
    </row>
    <row r="19" spans="1:3" x14ac:dyDescent="0.2">
      <c r="A19" s="9"/>
      <c r="B19" s="9"/>
      <c r="C19" s="9"/>
    </row>
    <row r="21" spans="1:3" x14ac:dyDescent="0.2">
      <c r="A21" s="3" t="s">
        <v>17</v>
      </c>
    </row>
    <row r="22" spans="1:3" x14ac:dyDescent="0.2">
      <c r="A22" t="s">
        <v>8</v>
      </c>
      <c r="B22" s="4">
        <v>1300</v>
      </c>
      <c r="C22" t="s">
        <v>14</v>
      </c>
    </row>
    <row r="23" spans="1:3" x14ac:dyDescent="0.2">
      <c r="A23" t="s">
        <v>9</v>
      </c>
      <c r="B23" s="4">
        <v>1300</v>
      </c>
      <c r="C23" t="s">
        <v>15</v>
      </c>
    </row>
    <row r="25" spans="1:3" ht="34" x14ac:dyDescent="0.2">
      <c r="A25" s="10" t="s">
        <v>18</v>
      </c>
      <c r="B25" s="11">
        <f>MROUND(B22/12,10)</f>
        <v>110</v>
      </c>
      <c r="C25" s="12"/>
    </row>
    <row r="26" spans="1:3" ht="34" x14ac:dyDescent="0.2">
      <c r="A26" s="10" t="s">
        <v>19</v>
      </c>
      <c r="B26" s="11">
        <f>MROUND(B23/11,10)</f>
        <v>120</v>
      </c>
      <c r="C26" s="10" t="s">
        <v>20</v>
      </c>
    </row>
  </sheetData>
  <mergeCells count="1">
    <mergeCell ref="A17:C18"/>
  </mergeCells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Projected Budget - Oct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2021-10-04T01:45:51Z</dcterms:created>
  <dcterms:modified xsi:type="dcterms:W3CDTF">2022-10-02T04:02:07Z</dcterms:modified>
</cp:coreProperties>
</file>